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2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<sst xmlns="http://schemas.openxmlformats.org/spreadsheetml/2006/main" count="85" uniqueCount="73">
  <si>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>Furnizor de servicii medicale</t>
  </si>
  <si>
    <t>Nr. Contract</t>
  </si>
  <si>
    <t>Nr. crt.</t>
  </si>
  <si>
    <t>Nr. si data factura</t>
  </si>
  <si>
    <t>VAL. FACT.</t>
  </si>
  <si>
    <t>TOTAL FURNIZOR:</t>
  </si>
  <si>
    <t>TOTAL GENERAL:</t>
  </si>
  <si>
    <t>S.C. AUDIO NOVA S.R.L.</t>
  </si>
  <si>
    <t>1318750/15.12.2015</t>
  </si>
  <si>
    <t>S.C. A. BERNASOUND S.R.L.</t>
  </si>
  <si>
    <t>112/18.12.2015</t>
  </si>
  <si>
    <t>S.C. BIOGEL S.R.L.</t>
  </si>
  <si>
    <t>BIO 1671/17.12.2015</t>
  </si>
  <si>
    <t>S.C. CLARFON S.A.</t>
  </si>
  <si>
    <t>CLOF1973/21.12.2015</t>
  </si>
  <si>
    <t>S.C. CLAVIROX MEDICAL S.R.L.</t>
  </si>
  <si>
    <t>009/17.12.2015</t>
  </si>
  <si>
    <t>014/17.12.2015</t>
  </si>
  <si>
    <t>S.C. EUROMEDICAL DISTRIBUTION GRUP S.R.L.</t>
  </si>
  <si>
    <t>008001/15.12.2015</t>
  </si>
  <si>
    <t>S.C. LINDE GAZ ROMANIA S.R.L.</t>
  </si>
  <si>
    <t>0072006065/21.12.2015</t>
  </si>
  <si>
    <t>0072006066/21.12.2015</t>
  </si>
  <si>
    <t>0072006067/21.12.2015</t>
  </si>
  <si>
    <t>0072005911/07.12.2015</t>
  </si>
  <si>
    <t>0072006063/21.12.2015</t>
  </si>
  <si>
    <t>0072006068/21.12.2015</t>
  </si>
  <si>
    <t>S.C. MEDICAL EXPRESS S.R.L.</t>
  </si>
  <si>
    <t>56717/21.12.2015</t>
  </si>
  <si>
    <t>56716/21.12.2015</t>
  </si>
  <si>
    <t>56623/16.12.2015</t>
  </si>
  <si>
    <t>56624/16.12.2015</t>
  </si>
  <si>
    <t>56510/16.12.2015</t>
  </si>
  <si>
    <t>56688/17.12.2015</t>
  </si>
  <si>
    <t>56625/16.12.2015</t>
  </si>
  <si>
    <t>S.C. NEWMEDICS COM S.R.L.</t>
  </si>
  <si>
    <t>3362/15.12.2015</t>
  </si>
  <si>
    <t>3363/15.12.2015</t>
  </si>
  <si>
    <t>3364/15.12.2015</t>
  </si>
  <si>
    <t>S.C. ORTOPEDICA S.R.L.</t>
  </si>
  <si>
    <t>ORFF13952/21.12.2015</t>
  </si>
  <si>
    <t>ORFF13950/21.12.2015</t>
  </si>
  <si>
    <t>ORFF13925/21.12.2015</t>
  </si>
  <si>
    <t>ORFF13926/21.12.2015</t>
  </si>
  <si>
    <t>ORTF51198/21.12.2015</t>
  </si>
  <si>
    <t>ORTF51172/21.12.2015</t>
  </si>
  <si>
    <t>S.C. ORTOPROFIL PROD ROMANIA S.R.L.</t>
  </si>
  <si>
    <t>1600055/18.12.2015</t>
  </si>
  <si>
    <t>1800034/21.12.2015</t>
  </si>
  <si>
    <t>1800035/21.12.2015</t>
  </si>
  <si>
    <t>1800039/21.12.2015</t>
  </si>
  <si>
    <t>1800036/21.12.2015</t>
  </si>
  <si>
    <t>1800033/21.12.2015</t>
  </si>
  <si>
    <t>1800038/21.12.2015</t>
  </si>
  <si>
    <t>11802623/02.11.2015</t>
  </si>
  <si>
    <t>2650004/18.12.2015</t>
  </si>
  <si>
    <t>1800015/23.11.2015</t>
  </si>
  <si>
    <t>11802627/14.10.2015</t>
  </si>
  <si>
    <t>1800024/24.11.2015</t>
  </si>
  <si>
    <t>S.C. PAUL HARTMANN S.R.L.</t>
  </si>
  <si>
    <t>1116454481/17.12.2015</t>
  </si>
  <si>
    <t>S.C. AIR LIQUIDE VITALAIRE ROMANIA S.R.L.</t>
  </si>
  <si>
    <t>GJ 10671/21.12.2015</t>
  </si>
  <si>
    <t>GJ 10672/21.12.2015</t>
  </si>
  <si>
    <t>GJ 10630/21.12.2015</t>
  </si>
  <si>
    <t>GJ 10650/21.12.2015</t>
  </si>
  <si>
    <t>GJ 10649/21.12.2015</t>
  </si>
  <si>
    <t>GJ 10682/21.12.2015</t>
  </si>
  <si>
    <t>GJ 10560/08.12.2015</t>
  </si>
  <si>
    <t>GJ 0010609/20.12.2015</t>
  </si>
  <si>
    <t>1323840/22.12.2015</t>
  </si>
  <si>
    <t>DECONTURI LUNA DECEMBRIE II 2015</t>
  </si>
  <si>
    <t>DECONT DECEMBRIE 2015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</si>
</sst>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3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31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5</xdr:col>
      <xdr:colOff>180975</xdr:colOff>
      <xdr:row>10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6102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>
      <selection activeCell="J81" sqref="J81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4.421875" style="0" customWidth="1"/>
    <col min="5" max="5" width="12.57421875" style="2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1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89"/>
      <c r="C6" s="89"/>
      <c r="D6" s="89"/>
      <c r="E6" s="89"/>
      <c r="F6" s="89"/>
      <c r="G6" s="89"/>
    </row>
    <row r="14" spans="1:11" ht="23.25" customHeight="1">
      <c r="A14" s="1"/>
      <c r="B14" s="90" t="s">
        <v>71</v>
      </c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23.25" customHeight="1" thickBot="1">
      <c r="A15" s="1"/>
      <c r="B15" s="15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 customHeight="1">
      <c r="A16" s="96" t="s">
        <v>2</v>
      </c>
      <c r="B16" s="98" t="s">
        <v>0</v>
      </c>
      <c r="C16" s="100" t="s">
        <v>1</v>
      </c>
      <c r="D16" s="100" t="s">
        <v>3</v>
      </c>
      <c r="E16" s="92" t="s">
        <v>4</v>
      </c>
      <c r="F16" s="94" t="s">
        <v>72</v>
      </c>
      <c r="G16" s="1"/>
      <c r="H16" s="1"/>
      <c r="I16" s="1"/>
      <c r="J16" s="1"/>
      <c r="K16" s="1"/>
    </row>
    <row r="17" spans="1:11" ht="27.75" customHeight="1" thickBot="1">
      <c r="A17" s="97"/>
      <c r="B17" s="99"/>
      <c r="C17" s="101"/>
      <c r="D17" s="102"/>
      <c r="E17" s="93"/>
      <c r="F17" s="95"/>
      <c r="G17" s="1"/>
      <c r="H17" s="1"/>
      <c r="I17" s="1"/>
      <c r="J17" s="1"/>
      <c r="K17" s="1"/>
    </row>
    <row r="18" spans="1:11" ht="25.5" customHeight="1">
      <c r="A18" s="103">
        <v>1</v>
      </c>
      <c r="B18" s="77" t="s">
        <v>7</v>
      </c>
      <c r="C18" s="79">
        <v>1</v>
      </c>
      <c r="D18" s="3" t="s">
        <v>8</v>
      </c>
      <c r="E18" s="43">
        <v>1919.6</v>
      </c>
      <c r="F18" s="43">
        <v>1919.6</v>
      </c>
      <c r="G18" s="1"/>
      <c r="H18" s="1"/>
      <c r="I18" s="1"/>
      <c r="J18" s="1"/>
      <c r="K18" s="1"/>
    </row>
    <row r="19" spans="1:11" ht="25.5" customHeight="1">
      <c r="A19" s="75"/>
      <c r="B19" s="78"/>
      <c r="C19" s="80"/>
      <c r="D19" s="48" t="s">
        <v>70</v>
      </c>
      <c r="E19" s="73">
        <v>17276.4</v>
      </c>
      <c r="F19" s="73">
        <v>13316.21</v>
      </c>
      <c r="G19" s="1"/>
      <c r="H19" s="1"/>
      <c r="I19" s="1"/>
      <c r="J19" s="1"/>
      <c r="K19" s="1"/>
    </row>
    <row r="20" spans="1:11" ht="27.75" customHeight="1" thickBot="1">
      <c r="A20" s="76"/>
      <c r="B20" s="78"/>
      <c r="C20" s="80"/>
      <c r="D20" s="40" t="s">
        <v>5</v>
      </c>
      <c r="E20" s="8">
        <f>SUM(E18:E19)</f>
        <v>19196</v>
      </c>
      <c r="F20" s="8">
        <f>SUM(F18:F19)</f>
        <v>15235.81</v>
      </c>
      <c r="G20" s="1"/>
      <c r="H20" s="1"/>
      <c r="I20" s="1"/>
      <c r="J20" s="1"/>
      <c r="K20" s="1"/>
    </row>
    <row r="21" spans="1:11" ht="24" customHeight="1">
      <c r="A21" s="103">
        <v>2</v>
      </c>
      <c r="B21" s="98" t="s">
        <v>9</v>
      </c>
      <c r="C21" s="106">
        <v>113</v>
      </c>
      <c r="D21" s="27" t="s">
        <v>10</v>
      </c>
      <c r="E21" s="26">
        <v>959.8</v>
      </c>
      <c r="F21" s="26">
        <v>959.8</v>
      </c>
      <c r="G21" s="1"/>
      <c r="H21" s="1"/>
      <c r="I21" s="1"/>
      <c r="J21" s="1"/>
      <c r="K21" s="1"/>
    </row>
    <row r="22" spans="1:11" ht="24" customHeight="1" thickBot="1">
      <c r="A22" s="104"/>
      <c r="B22" s="105"/>
      <c r="C22" s="74"/>
      <c r="D22" s="18" t="s">
        <v>5</v>
      </c>
      <c r="E22" s="6">
        <f>SUM(E21:E21)</f>
        <v>959.8</v>
      </c>
      <c r="F22" s="6">
        <f>SUM(F21:F21)</f>
        <v>959.8</v>
      </c>
      <c r="G22" s="1"/>
      <c r="H22" s="1"/>
      <c r="I22" s="1"/>
      <c r="J22" s="1"/>
      <c r="K22" s="1"/>
    </row>
    <row r="23" spans="1:11" ht="23.25" customHeight="1">
      <c r="A23" s="103">
        <v>3</v>
      </c>
      <c r="B23" s="77" t="s">
        <v>11</v>
      </c>
      <c r="C23" s="79">
        <v>109</v>
      </c>
      <c r="D23" s="3" t="s">
        <v>12</v>
      </c>
      <c r="E23" s="7">
        <v>2112.8</v>
      </c>
      <c r="F23" s="7">
        <v>2112.8</v>
      </c>
      <c r="G23" s="1"/>
      <c r="H23" s="1"/>
      <c r="I23" s="1"/>
      <c r="J23" s="1"/>
      <c r="K23" s="1"/>
    </row>
    <row r="24" spans="1:11" ht="22.5" customHeight="1" thickBot="1">
      <c r="A24" s="75"/>
      <c r="B24" s="78"/>
      <c r="C24" s="107"/>
      <c r="D24" s="44" t="s">
        <v>5</v>
      </c>
      <c r="E24" s="6">
        <f>SUM(E23:E23)</f>
        <v>2112.8</v>
      </c>
      <c r="F24" s="6">
        <f>SUM(F23:F23)</f>
        <v>2112.8</v>
      </c>
      <c r="G24" s="1"/>
      <c r="H24" s="1"/>
      <c r="I24" s="1"/>
      <c r="J24" s="1"/>
      <c r="K24" s="1"/>
    </row>
    <row r="25" spans="1:11" ht="28.5" customHeight="1">
      <c r="A25" s="29">
        <v>4</v>
      </c>
      <c r="B25" s="41"/>
      <c r="C25" s="42">
        <v>11</v>
      </c>
      <c r="D25" s="27" t="s">
        <v>14</v>
      </c>
      <c r="E25" s="26">
        <v>8638.2</v>
      </c>
      <c r="F25" s="26">
        <v>8638.2</v>
      </c>
      <c r="G25" s="1"/>
      <c r="H25" s="1"/>
      <c r="I25" s="1"/>
      <c r="J25" s="1"/>
      <c r="K25" s="1"/>
    </row>
    <row r="26" spans="1:11" ht="24" customHeight="1" thickBot="1">
      <c r="A26" s="22"/>
      <c r="B26" s="38" t="s">
        <v>13</v>
      </c>
      <c r="C26" s="39"/>
      <c r="D26" s="18" t="s">
        <v>5</v>
      </c>
      <c r="E26" s="6">
        <f>SUM(E25:E25)</f>
        <v>8638.2</v>
      </c>
      <c r="F26" s="6">
        <f>SUM(F25:F25)</f>
        <v>8638.2</v>
      </c>
      <c r="G26" s="1"/>
      <c r="H26" s="1"/>
      <c r="I26" s="1"/>
      <c r="J26" s="1"/>
      <c r="K26" s="1"/>
    </row>
    <row r="27" spans="1:11" ht="28.5" customHeight="1">
      <c r="A27" s="29">
        <v>5</v>
      </c>
      <c r="B27" s="41"/>
      <c r="C27" s="42"/>
      <c r="D27" s="27" t="s">
        <v>16</v>
      </c>
      <c r="E27" s="26">
        <v>252.6</v>
      </c>
      <c r="F27" s="26">
        <v>252.6</v>
      </c>
      <c r="G27" s="1"/>
      <c r="H27" s="1"/>
      <c r="I27" s="1"/>
      <c r="J27" s="1"/>
      <c r="K27" s="1"/>
    </row>
    <row r="28" spans="1:11" ht="28.5" customHeight="1">
      <c r="A28" s="22"/>
      <c r="B28" s="38" t="s">
        <v>15</v>
      </c>
      <c r="C28" s="39">
        <v>122</v>
      </c>
      <c r="D28" s="66" t="s">
        <v>17</v>
      </c>
      <c r="E28" s="67">
        <v>229.47</v>
      </c>
      <c r="F28" s="67">
        <v>229.47</v>
      </c>
      <c r="G28" s="1"/>
      <c r="H28" s="1"/>
      <c r="I28" s="1"/>
      <c r="J28" s="1"/>
      <c r="K28" s="1"/>
    </row>
    <row r="29" spans="1:11" ht="24.75" customHeight="1" thickBot="1">
      <c r="A29" s="30"/>
      <c r="B29" s="40"/>
      <c r="C29" s="31"/>
      <c r="D29" s="33" t="s">
        <v>5</v>
      </c>
      <c r="E29" s="32">
        <f>SUM(E27:E28)</f>
        <v>482.07</v>
      </c>
      <c r="F29" s="32">
        <f>SUM(F27:F28)</f>
        <v>482.07</v>
      </c>
      <c r="G29" s="1"/>
      <c r="H29" s="1"/>
      <c r="I29" s="1"/>
      <c r="J29" s="1"/>
      <c r="K29" s="1"/>
    </row>
    <row r="30" spans="1:6" s="46" customFormat="1" ht="24.75" customHeight="1">
      <c r="A30" s="22">
        <v>6</v>
      </c>
      <c r="B30" s="38" t="s">
        <v>18</v>
      </c>
      <c r="C30" s="39">
        <v>94</v>
      </c>
      <c r="D30" s="49" t="s">
        <v>19</v>
      </c>
      <c r="E30" s="45">
        <v>548.6</v>
      </c>
      <c r="F30" s="45">
        <v>548.6</v>
      </c>
    </row>
    <row r="31" spans="1:6" s="47" customFormat="1" ht="24.75" customHeight="1" thickBot="1">
      <c r="A31" s="30"/>
      <c r="B31" s="40"/>
      <c r="C31" s="31"/>
      <c r="D31" s="52" t="s">
        <v>5</v>
      </c>
      <c r="E31" s="72">
        <f>SUM(E30:E30)</f>
        <v>548.6</v>
      </c>
      <c r="F31" s="72">
        <f>SUM(F30:F30)</f>
        <v>548.6</v>
      </c>
    </row>
    <row r="32" spans="1:6" s="46" customFormat="1" ht="24.75" customHeight="1">
      <c r="A32" s="53">
        <v>7</v>
      </c>
      <c r="B32" s="41"/>
      <c r="C32" s="37"/>
      <c r="D32" s="36" t="s">
        <v>21</v>
      </c>
      <c r="E32" s="35">
        <v>51.68</v>
      </c>
      <c r="F32" s="35">
        <v>38.76</v>
      </c>
    </row>
    <row r="33" spans="1:11" ht="24.75" customHeight="1">
      <c r="A33" s="70"/>
      <c r="B33" s="38"/>
      <c r="C33" s="71"/>
      <c r="D33" s="36" t="s">
        <v>22</v>
      </c>
      <c r="E33" s="35">
        <v>174.44</v>
      </c>
      <c r="F33" s="35">
        <v>174.44</v>
      </c>
      <c r="G33" s="1"/>
      <c r="H33" s="1"/>
      <c r="I33" s="1"/>
      <c r="J33" s="1"/>
      <c r="K33" s="1"/>
    </row>
    <row r="34" spans="1:11" ht="24.75" customHeight="1">
      <c r="A34" s="70"/>
      <c r="B34" s="38"/>
      <c r="C34" s="71"/>
      <c r="D34" s="36" t="s">
        <v>23</v>
      </c>
      <c r="E34" s="35">
        <v>180.9</v>
      </c>
      <c r="F34" s="35">
        <v>161.52</v>
      </c>
      <c r="G34" s="1"/>
      <c r="H34" s="1"/>
      <c r="I34" s="1"/>
      <c r="J34" s="1"/>
      <c r="K34" s="1"/>
    </row>
    <row r="35" spans="1:11" ht="24.75" customHeight="1">
      <c r="A35" s="70"/>
      <c r="B35" s="38" t="s">
        <v>20</v>
      </c>
      <c r="C35" s="71">
        <v>112</v>
      </c>
      <c r="D35" s="36" t="s">
        <v>24</v>
      </c>
      <c r="E35" s="35">
        <v>8721.9</v>
      </c>
      <c r="F35" s="35">
        <v>1938.2</v>
      </c>
      <c r="G35" s="1"/>
      <c r="H35" s="1"/>
      <c r="I35" s="1"/>
      <c r="J35" s="1"/>
      <c r="K35" s="1"/>
    </row>
    <row r="36" spans="1:11" ht="24.75" customHeight="1">
      <c r="A36" s="70"/>
      <c r="B36" s="38"/>
      <c r="C36" s="71"/>
      <c r="D36" s="36" t="s">
        <v>25</v>
      </c>
      <c r="E36" s="35">
        <v>193.82</v>
      </c>
      <c r="F36" s="35">
        <v>167.98</v>
      </c>
      <c r="G36" s="1"/>
      <c r="H36" s="1"/>
      <c r="I36" s="1"/>
      <c r="J36" s="1"/>
      <c r="K36" s="1"/>
    </row>
    <row r="37" spans="1:11" ht="24.75" customHeight="1">
      <c r="A37" s="70"/>
      <c r="B37" s="38"/>
      <c r="C37" s="71"/>
      <c r="D37" s="36" t="s">
        <v>26</v>
      </c>
      <c r="E37" s="35">
        <v>142.14</v>
      </c>
      <c r="F37" s="35">
        <v>83.99</v>
      </c>
      <c r="G37" s="1"/>
      <c r="H37" s="1"/>
      <c r="I37" s="1"/>
      <c r="J37" s="1"/>
      <c r="K37" s="1"/>
    </row>
    <row r="38" spans="1:6" s="47" customFormat="1" ht="24.75" customHeight="1" thickBot="1">
      <c r="A38" s="54"/>
      <c r="B38" s="40"/>
      <c r="C38" s="31"/>
      <c r="D38" s="50" t="s">
        <v>5</v>
      </c>
      <c r="E38" s="51">
        <f>SUM(E32:E37)</f>
        <v>9464.88</v>
      </c>
      <c r="F38" s="51">
        <f>SUM(F32:F37)</f>
        <v>2564.89</v>
      </c>
    </row>
    <row r="39" spans="1:11" ht="24.75" customHeight="1">
      <c r="A39" s="108">
        <v>8</v>
      </c>
      <c r="B39" s="82" t="s">
        <v>27</v>
      </c>
      <c r="C39" s="75">
        <v>28</v>
      </c>
      <c r="D39" s="36" t="s">
        <v>28</v>
      </c>
      <c r="E39" s="35">
        <v>17544.88</v>
      </c>
      <c r="F39" s="35">
        <v>17544.88</v>
      </c>
      <c r="G39" s="1"/>
      <c r="H39" s="1"/>
      <c r="I39" s="1"/>
      <c r="J39" s="1"/>
      <c r="K39" s="1"/>
    </row>
    <row r="40" spans="1:11" ht="24.75" customHeight="1">
      <c r="A40" s="87"/>
      <c r="B40" s="82"/>
      <c r="C40" s="75"/>
      <c r="D40" s="36" t="s">
        <v>29</v>
      </c>
      <c r="E40" s="35">
        <v>5779.5</v>
      </c>
      <c r="F40" s="35">
        <v>5779.5</v>
      </c>
      <c r="G40" s="1"/>
      <c r="H40" s="1"/>
      <c r="I40" s="1"/>
      <c r="J40" s="1"/>
      <c r="K40" s="1"/>
    </row>
    <row r="41" spans="1:11" ht="24.75" customHeight="1">
      <c r="A41" s="87"/>
      <c r="B41" s="82"/>
      <c r="C41" s="75"/>
      <c r="D41" s="36" t="s">
        <v>30</v>
      </c>
      <c r="E41" s="35">
        <v>1914.86</v>
      </c>
      <c r="F41" s="35">
        <v>1914.86</v>
      </c>
      <c r="G41" s="1"/>
      <c r="H41" s="1"/>
      <c r="I41" s="1"/>
      <c r="J41" s="1"/>
      <c r="K41" s="1"/>
    </row>
    <row r="42" spans="1:11" ht="24.75" customHeight="1">
      <c r="A42" s="87"/>
      <c r="B42" s="82"/>
      <c r="C42" s="75"/>
      <c r="D42" s="36" t="s">
        <v>31</v>
      </c>
      <c r="E42" s="35">
        <v>18990.03</v>
      </c>
      <c r="F42" s="35">
        <v>18990.03</v>
      </c>
      <c r="G42" s="1"/>
      <c r="H42" s="1"/>
      <c r="I42" s="1"/>
      <c r="J42" s="1"/>
      <c r="K42" s="1"/>
    </row>
    <row r="43" spans="1:11" ht="24.75" customHeight="1">
      <c r="A43" s="87"/>
      <c r="B43" s="82"/>
      <c r="C43" s="75"/>
      <c r="D43" s="36" t="s">
        <v>32</v>
      </c>
      <c r="E43" s="35">
        <v>915.89</v>
      </c>
      <c r="F43" s="35">
        <v>915.89</v>
      </c>
      <c r="G43" s="1"/>
      <c r="H43" s="1"/>
      <c r="I43" s="1"/>
      <c r="J43" s="1"/>
      <c r="K43" s="1"/>
    </row>
    <row r="44" spans="1:11" ht="24.75" customHeight="1">
      <c r="A44" s="87"/>
      <c r="B44" s="82"/>
      <c r="C44" s="75"/>
      <c r="D44" s="36" t="s">
        <v>33</v>
      </c>
      <c r="E44" s="35">
        <v>1187.94</v>
      </c>
      <c r="F44" s="35">
        <v>1187.94</v>
      </c>
      <c r="G44" s="1"/>
      <c r="H44" s="1"/>
      <c r="I44" s="1"/>
      <c r="J44" s="1"/>
      <c r="K44" s="1"/>
    </row>
    <row r="45" spans="1:11" ht="24.75" customHeight="1">
      <c r="A45" s="87"/>
      <c r="B45" s="82"/>
      <c r="C45" s="75"/>
      <c r="D45" s="36" t="s">
        <v>34</v>
      </c>
      <c r="E45" s="35">
        <v>4898.78</v>
      </c>
      <c r="F45" s="35">
        <v>4646.18</v>
      </c>
      <c r="G45" s="1"/>
      <c r="H45" s="1"/>
      <c r="I45" s="1"/>
      <c r="J45" s="1"/>
      <c r="K45" s="1"/>
    </row>
    <row r="46" spans="1:11" ht="24.75" customHeight="1" thickBot="1">
      <c r="A46" s="83"/>
      <c r="B46" s="83"/>
      <c r="C46" s="84"/>
      <c r="D46" s="50" t="s">
        <v>5</v>
      </c>
      <c r="E46" s="51">
        <f>SUM(E39:E45)</f>
        <v>51231.880000000005</v>
      </c>
      <c r="F46" s="51">
        <f>SUM(F39:F45)</f>
        <v>50979.280000000006</v>
      </c>
      <c r="G46" s="1"/>
      <c r="H46" s="1"/>
      <c r="I46" s="1"/>
      <c r="J46" s="1"/>
      <c r="K46" s="1"/>
    </row>
    <row r="47" spans="1:11" ht="24.75" customHeight="1">
      <c r="A47" s="58"/>
      <c r="B47" s="63"/>
      <c r="C47" s="59"/>
      <c r="D47" s="36" t="s">
        <v>36</v>
      </c>
      <c r="E47" s="35">
        <v>193.82</v>
      </c>
      <c r="F47" s="35">
        <v>193.82</v>
      </c>
      <c r="G47" s="60"/>
      <c r="H47" s="1"/>
      <c r="I47" s="1"/>
      <c r="J47" s="1"/>
      <c r="K47" s="1"/>
    </row>
    <row r="48" spans="1:11" ht="24.75" customHeight="1">
      <c r="A48" s="56"/>
      <c r="B48" s="64" t="s">
        <v>35</v>
      </c>
      <c r="C48" s="57">
        <v>61</v>
      </c>
      <c r="D48" s="36" t="s">
        <v>37</v>
      </c>
      <c r="E48" s="35">
        <v>161.5</v>
      </c>
      <c r="F48" s="35">
        <v>161.5</v>
      </c>
      <c r="G48" s="65"/>
      <c r="H48" s="1"/>
      <c r="I48" s="1"/>
      <c r="J48" s="1"/>
      <c r="K48" s="1"/>
    </row>
    <row r="49" spans="1:11" ht="24.75" customHeight="1">
      <c r="A49" s="56"/>
      <c r="B49" s="64"/>
      <c r="C49" s="57"/>
      <c r="D49" s="36" t="s">
        <v>38</v>
      </c>
      <c r="E49" s="35">
        <v>187.34</v>
      </c>
      <c r="F49" s="35">
        <v>187.34</v>
      </c>
      <c r="G49" s="65"/>
      <c r="H49" s="1"/>
      <c r="I49" s="1"/>
      <c r="J49" s="1"/>
      <c r="K49" s="1"/>
    </row>
    <row r="50" spans="1:11" ht="24.75" customHeight="1" thickBot="1">
      <c r="A50" s="55"/>
      <c r="B50" s="56"/>
      <c r="C50" s="57"/>
      <c r="D50" s="50" t="s">
        <v>5</v>
      </c>
      <c r="E50" s="51">
        <f>SUM(E47:E49)</f>
        <v>542.66</v>
      </c>
      <c r="F50" s="51">
        <f>SUM(F47:F49)</f>
        <v>542.66</v>
      </c>
      <c r="G50" s="62"/>
      <c r="H50" s="1"/>
      <c r="I50" s="1"/>
      <c r="J50" s="1"/>
      <c r="K50" s="1"/>
    </row>
    <row r="51" spans="1:11" ht="24.75" customHeight="1">
      <c r="A51" s="58"/>
      <c r="B51" s="63"/>
      <c r="C51" s="59"/>
      <c r="D51" s="36" t="s">
        <v>40</v>
      </c>
      <c r="E51" s="35">
        <v>1972.87</v>
      </c>
      <c r="F51" s="35">
        <v>1972.87</v>
      </c>
      <c r="G51" s="60"/>
      <c r="H51" s="1"/>
      <c r="I51" s="1"/>
      <c r="J51" s="1"/>
      <c r="K51" s="1"/>
    </row>
    <row r="52" spans="1:11" ht="24.75" customHeight="1">
      <c r="A52" s="56"/>
      <c r="B52" s="64"/>
      <c r="C52" s="57"/>
      <c r="D52" s="36" t="s">
        <v>41</v>
      </c>
      <c r="E52" s="35">
        <v>1489.27</v>
      </c>
      <c r="F52" s="35">
        <v>1489.27</v>
      </c>
      <c r="G52" s="65"/>
      <c r="H52" s="1"/>
      <c r="I52" s="1"/>
      <c r="J52" s="1"/>
      <c r="K52" s="1"/>
    </row>
    <row r="53" spans="1:11" ht="24.75" customHeight="1">
      <c r="A53" s="56"/>
      <c r="B53" s="64"/>
      <c r="C53" s="57"/>
      <c r="D53" s="36" t="s">
        <v>42</v>
      </c>
      <c r="E53" s="35">
        <v>9946.98</v>
      </c>
      <c r="F53" s="35">
        <v>9946.98</v>
      </c>
      <c r="G53" s="65"/>
      <c r="H53" s="1"/>
      <c r="I53" s="1"/>
      <c r="J53" s="1"/>
      <c r="K53" s="1"/>
    </row>
    <row r="54" spans="1:11" ht="24.75" customHeight="1">
      <c r="A54" s="56"/>
      <c r="B54" s="64" t="s">
        <v>39</v>
      </c>
      <c r="C54" s="57">
        <v>38</v>
      </c>
      <c r="D54" s="36" t="s">
        <v>43</v>
      </c>
      <c r="E54" s="35">
        <v>724.51</v>
      </c>
      <c r="F54" s="35">
        <v>724.51</v>
      </c>
      <c r="G54" s="65"/>
      <c r="H54" s="1"/>
      <c r="I54" s="1"/>
      <c r="J54" s="1"/>
      <c r="K54" s="1"/>
    </row>
    <row r="55" spans="1:11" ht="24.75" customHeight="1">
      <c r="A55" s="56"/>
      <c r="B55" s="64"/>
      <c r="C55" s="57"/>
      <c r="D55" s="36" t="s">
        <v>44</v>
      </c>
      <c r="E55" s="35">
        <v>252.52</v>
      </c>
      <c r="F55" s="35">
        <v>252.52</v>
      </c>
      <c r="G55" s="65"/>
      <c r="H55" s="1"/>
      <c r="I55" s="1"/>
      <c r="J55" s="1"/>
      <c r="K55" s="1"/>
    </row>
    <row r="56" spans="1:11" ht="24.75" customHeight="1">
      <c r="A56" s="56"/>
      <c r="B56" s="64"/>
      <c r="C56" s="57"/>
      <c r="D56" s="36" t="s">
        <v>45</v>
      </c>
      <c r="E56" s="35">
        <v>1466.38</v>
      </c>
      <c r="F56" s="35">
        <v>1466.38</v>
      </c>
      <c r="G56" s="65"/>
      <c r="H56" s="1"/>
      <c r="I56" s="1"/>
      <c r="J56" s="1"/>
      <c r="K56" s="1"/>
    </row>
    <row r="57" spans="1:11" ht="24.75" customHeight="1" thickBot="1">
      <c r="A57" s="55"/>
      <c r="B57" s="55"/>
      <c r="C57" s="61"/>
      <c r="D57" s="50" t="s">
        <v>5</v>
      </c>
      <c r="E57" s="51">
        <f>SUM(E51:E56)</f>
        <v>15852.529999999999</v>
      </c>
      <c r="F57" s="51">
        <f>SUM(F51:F56)</f>
        <v>15852.529999999999</v>
      </c>
      <c r="G57" s="62"/>
      <c r="H57" s="1"/>
      <c r="I57" s="1"/>
      <c r="J57" s="1"/>
      <c r="K57" s="1"/>
    </row>
    <row r="58" spans="1:11" ht="24.75" customHeight="1">
      <c r="A58" s="56"/>
      <c r="B58" s="64"/>
      <c r="C58" s="57"/>
      <c r="D58" s="36" t="s">
        <v>47</v>
      </c>
      <c r="E58" s="35">
        <v>1466.38</v>
      </c>
      <c r="F58" s="35">
        <v>1466.38</v>
      </c>
      <c r="G58" s="1"/>
      <c r="H58" s="1"/>
      <c r="I58" s="1"/>
      <c r="J58" s="1"/>
      <c r="K58" s="1"/>
    </row>
    <row r="59" spans="1:11" ht="24.75" customHeight="1">
      <c r="A59" s="56"/>
      <c r="B59" s="64"/>
      <c r="C59" s="57"/>
      <c r="D59" s="36" t="s">
        <v>48</v>
      </c>
      <c r="E59" s="35">
        <v>3498.48</v>
      </c>
      <c r="F59" s="35">
        <v>3498.48</v>
      </c>
      <c r="G59" s="1"/>
      <c r="H59" s="1"/>
      <c r="I59" s="1"/>
      <c r="J59" s="1"/>
      <c r="K59" s="1"/>
    </row>
    <row r="60" spans="1:11" ht="24.75" customHeight="1">
      <c r="A60" s="56"/>
      <c r="B60" s="64"/>
      <c r="C60" s="57"/>
      <c r="D60" s="36" t="s">
        <v>49</v>
      </c>
      <c r="E60" s="35">
        <v>27945.12</v>
      </c>
      <c r="F60" s="35">
        <v>27945.12</v>
      </c>
      <c r="G60" s="1"/>
      <c r="H60" s="1"/>
      <c r="I60" s="1"/>
      <c r="J60" s="1"/>
      <c r="K60" s="1"/>
    </row>
    <row r="61" spans="1:11" ht="24.75" customHeight="1">
      <c r="A61" s="56"/>
      <c r="B61" s="64"/>
      <c r="C61" s="57"/>
      <c r="D61" s="36" t="s">
        <v>50</v>
      </c>
      <c r="E61" s="35">
        <v>4590.29</v>
      </c>
      <c r="F61" s="35">
        <v>4590.29</v>
      </c>
      <c r="G61" s="1"/>
      <c r="H61" s="1"/>
      <c r="I61" s="1"/>
      <c r="J61" s="1"/>
      <c r="K61" s="1"/>
    </row>
    <row r="62" spans="1:11" ht="24.75" customHeight="1">
      <c r="A62" s="56"/>
      <c r="B62" s="64"/>
      <c r="C62" s="57"/>
      <c r="D62" s="36" t="s">
        <v>51</v>
      </c>
      <c r="E62" s="35">
        <v>14886.08</v>
      </c>
      <c r="F62" s="35">
        <v>14886.08</v>
      </c>
      <c r="G62" s="1"/>
      <c r="H62" s="1"/>
      <c r="I62" s="1"/>
      <c r="J62" s="1"/>
      <c r="K62" s="1"/>
    </row>
    <row r="63" spans="1:11" ht="24.75" customHeight="1">
      <c r="A63" s="56"/>
      <c r="B63" s="64"/>
      <c r="C63" s="57"/>
      <c r="D63" s="36" t="s">
        <v>52</v>
      </c>
      <c r="E63" s="35">
        <v>3919.47</v>
      </c>
      <c r="F63" s="35">
        <v>3919.47</v>
      </c>
      <c r="G63" s="1"/>
      <c r="H63" s="1"/>
      <c r="I63" s="1"/>
      <c r="J63" s="1"/>
      <c r="K63" s="1"/>
    </row>
    <row r="64" spans="1:11" ht="24.75" customHeight="1">
      <c r="A64" s="56"/>
      <c r="B64" s="64" t="s">
        <v>46</v>
      </c>
      <c r="C64" s="57">
        <v>34</v>
      </c>
      <c r="D64" s="36" t="s">
        <v>53</v>
      </c>
      <c r="E64" s="35">
        <v>252.6</v>
      </c>
      <c r="F64" s="35">
        <v>252.6</v>
      </c>
      <c r="G64" s="1"/>
      <c r="H64" s="1"/>
      <c r="I64" s="1"/>
      <c r="J64" s="1"/>
      <c r="K64" s="1"/>
    </row>
    <row r="65" spans="1:11" ht="24.75" customHeight="1">
      <c r="A65" s="56"/>
      <c r="B65" s="64"/>
      <c r="C65" s="57"/>
      <c r="D65" s="36" t="s">
        <v>54</v>
      </c>
      <c r="E65" s="35">
        <v>1768.2</v>
      </c>
      <c r="F65" s="35">
        <v>1768.2</v>
      </c>
      <c r="G65" s="1"/>
      <c r="H65" s="1"/>
      <c r="I65" s="1"/>
      <c r="J65" s="1"/>
      <c r="K65" s="1"/>
    </row>
    <row r="66" spans="1:11" ht="24.75" customHeight="1">
      <c r="A66" s="56"/>
      <c r="B66" s="64"/>
      <c r="C66" s="57"/>
      <c r="D66" s="36" t="s">
        <v>55</v>
      </c>
      <c r="E66" s="35">
        <v>1131.56</v>
      </c>
      <c r="F66" s="35">
        <v>1131.56</v>
      </c>
      <c r="G66" s="1"/>
      <c r="H66" s="1"/>
      <c r="I66" s="1"/>
      <c r="J66" s="1"/>
      <c r="K66" s="1"/>
    </row>
    <row r="67" spans="1:11" ht="24.75" customHeight="1">
      <c r="A67" s="56"/>
      <c r="B67" s="64"/>
      <c r="C67" s="57"/>
      <c r="D67" s="36" t="s">
        <v>56</v>
      </c>
      <c r="E67" s="35">
        <v>1336.42</v>
      </c>
      <c r="F67" s="35">
        <v>1319.48</v>
      </c>
      <c r="G67" s="1"/>
      <c r="H67" s="1"/>
      <c r="I67" s="1"/>
      <c r="J67" s="1"/>
      <c r="K67" s="1"/>
    </row>
    <row r="68" spans="1:11" ht="24.75" customHeight="1">
      <c r="A68" s="56"/>
      <c r="B68" s="64"/>
      <c r="C68" s="57"/>
      <c r="D68" s="36" t="s">
        <v>57</v>
      </c>
      <c r="E68" s="35">
        <v>1550.56</v>
      </c>
      <c r="F68" s="35">
        <v>1162.92</v>
      </c>
      <c r="G68" s="1"/>
      <c r="H68" s="1"/>
      <c r="I68" s="1"/>
      <c r="J68" s="1"/>
      <c r="K68" s="1"/>
    </row>
    <row r="69" spans="1:11" ht="24.75" customHeight="1">
      <c r="A69" s="56"/>
      <c r="B69" s="64"/>
      <c r="C69" s="57"/>
      <c r="D69" s="36" t="s">
        <v>58</v>
      </c>
      <c r="E69" s="35">
        <v>4603.28</v>
      </c>
      <c r="F69" s="35">
        <v>720.15</v>
      </c>
      <c r="G69" s="1"/>
      <c r="H69" s="1"/>
      <c r="I69" s="1"/>
      <c r="J69" s="1"/>
      <c r="K69" s="1"/>
    </row>
    <row r="70" spans="1:11" ht="24.75" customHeight="1" thickBot="1">
      <c r="A70" s="22"/>
      <c r="B70" s="40"/>
      <c r="C70" s="34"/>
      <c r="D70" s="50" t="s">
        <v>5</v>
      </c>
      <c r="E70" s="51">
        <f>SUM(E58:E69)</f>
        <v>66948.43999999999</v>
      </c>
      <c r="F70" s="51">
        <f>SUM(F58:F69)</f>
        <v>62660.729999999996</v>
      </c>
      <c r="G70" s="1"/>
      <c r="H70" s="1"/>
      <c r="I70" s="1"/>
      <c r="J70" s="1"/>
      <c r="K70" s="1"/>
    </row>
    <row r="71" spans="1:7" s="46" customFormat="1" ht="24.75" customHeight="1">
      <c r="A71" s="29">
        <v>10</v>
      </c>
      <c r="B71" s="77" t="s">
        <v>59</v>
      </c>
      <c r="C71" s="85">
        <v>105</v>
      </c>
      <c r="D71" s="19" t="s">
        <v>60</v>
      </c>
      <c r="E71" s="9">
        <v>505.2</v>
      </c>
      <c r="F71" s="9">
        <v>505.2</v>
      </c>
      <c r="G71" s="60"/>
    </row>
    <row r="72" spans="1:7" s="47" customFormat="1" ht="24.75" customHeight="1" thickBot="1">
      <c r="A72" s="30"/>
      <c r="B72" s="81"/>
      <c r="C72" s="86"/>
      <c r="D72" s="20" t="s">
        <v>5</v>
      </c>
      <c r="E72" s="10">
        <f>SUM(E71:E71)</f>
        <v>505.2</v>
      </c>
      <c r="F72" s="10">
        <f>SUM(F71:F71)</f>
        <v>505.2</v>
      </c>
      <c r="G72" s="62"/>
    </row>
    <row r="73" spans="1:7" s="46" customFormat="1" ht="27.75" customHeight="1">
      <c r="A73" s="87">
        <v>22</v>
      </c>
      <c r="B73" s="78" t="s">
        <v>61</v>
      </c>
      <c r="C73" s="111">
        <v>71</v>
      </c>
      <c r="D73" s="21" t="s">
        <v>62</v>
      </c>
      <c r="E73" s="11">
        <v>129.21</v>
      </c>
      <c r="F73" s="11">
        <v>129.21</v>
      </c>
      <c r="G73" s="1"/>
    </row>
    <row r="74" spans="1:6" s="47" customFormat="1" ht="26.25" customHeight="1" thickBot="1">
      <c r="A74" s="83"/>
      <c r="B74" s="78"/>
      <c r="C74" s="111"/>
      <c r="D74" s="68" t="s">
        <v>63</v>
      </c>
      <c r="E74" s="69">
        <v>135.67</v>
      </c>
      <c r="F74" s="69">
        <v>135.67</v>
      </c>
    </row>
    <row r="75" spans="1:11" ht="26.25" customHeight="1">
      <c r="A75" s="83"/>
      <c r="B75" s="78"/>
      <c r="C75" s="111"/>
      <c r="D75" s="21" t="s">
        <v>64</v>
      </c>
      <c r="E75" s="11">
        <v>90.44</v>
      </c>
      <c r="F75" s="11">
        <v>90.44</v>
      </c>
      <c r="G75" s="1"/>
      <c r="H75" s="1"/>
      <c r="I75" s="1"/>
      <c r="J75" s="1"/>
      <c r="K75" s="1"/>
    </row>
    <row r="76" spans="1:11" ht="24" customHeight="1">
      <c r="A76" s="83"/>
      <c r="B76" s="78"/>
      <c r="C76" s="111"/>
      <c r="D76" s="25" t="s">
        <v>65</v>
      </c>
      <c r="E76" s="12">
        <v>12.92</v>
      </c>
      <c r="F76" s="12">
        <v>12.92</v>
      </c>
      <c r="G76" s="1"/>
      <c r="H76" s="1"/>
      <c r="I76" s="1"/>
      <c r="J76" s="1"/>
      <c r="K76" s="1"/>
    </row>
    <row r="77" spans="1:11" ht="26.25" customHeight="1">
      <c r="A77" s="83"/>
      <c r="B77" s="78"/>
      <c r="C77" s="111"/>
      <c r="D77" s="25" t="s">
        <v>66</v>
      </c>
      <c r="E77" s="12">
        <v>116.29</v>
      </c>
      <c r="F77" s="12">
        <v>116.29</v>
      </c>
      <c r="G77" s="1"/>
      <c r="H77" s="1"/>
      <c r="I77" s="1"/>
      <c r="J77" s="1"/>
      <c r="K77" s="1"/>
    </row>
    <row r="78" spans="1:11" ht="24.75" customHeight="1">
      <c r="A78" s="83"/>
      <c r="B78" s="78"/>
      <c r="C78" s="111"/>
      <c r="D78" s="25" t="s">
        <v>67</v>
      </c>
      <c r="E78" s="12">
        <v>25.84</v>
      </c>
      <c r="F78" s="12">
        <v>25.84</v>
      </c>
      <c r="G78" s="1"/>
      <c r="H78" s="1"/>
      <c r="I78" s="1"/>
      <c r="J78" s="1"/>
      <c r="K78" s="1"/>
    </row>
    <row r="79" spans="1:11" ht="23.25" customHeight="1">
      <c r="A79" s="83"/>
      <c r="B79" s="78"/>
      <c r="C79" s="111"/>
      <c r="D79" s="25" t="s">
        <v>68</v>
      </c>
      <c r="E79" s="12">
        <v>9497.18</v>
      </c>
      <c r="F79" s="12">
        <v>5969.66</v>
      </c>
      <c r="G79" s="1"/>
      <c r="H79" s="1"/>
      <c r="I79" s="1"/>
      <c r="J79" s="1"/>
      <c r="K79" s="1"/>
    </row>
    <row r="80" spans="1:11" ht="23.25" customHeight="1">
      <c r="A80" s="83"/>
      <c r="B80" s="78"/>
      <c r="C80" s="111"/>
      <c r="D80" s="25" t="s">
        <v>69</v>
      </c>
      <c r="E80" s="12">
        <v>19382</v>
      </c>
      <c r="F80" s="12">
        <v>16623.3</v>
      </c>
      <c r="G80" s="1"/>
      <c r="H80" s="1"/>
      <c r="I80" s="1"/>
      <c r="J80" s="1"/>
      <c r="K80" s="1"/>
    </row>
    <row r="81" spans="1:11" ht="22.5" customHeight="1" thickBot="1">
      <c r="A81" s="88"/>
      <c r="B81" s="81"/>
      <c r="C81" s="112"/>
      <c r="D81" s="20" t="s">
        <v>5</v>
      </c>
      <c r="E81" s="10">
        <f>SUM(E73:E80)</f>
        <v>29389.550000000003</v>
      </c>
      <c r="F81" s="10">
        <f>SUM(F73:F80)</f>
        <v>23103.329999999998</v>
      </c>
      <c r="G81" s="1"/>
      <c r="H81" s="1"/>
      <c r="I81" s="1"/>
      <c r="J81" s="1"/>
      <c r="K81" s="1"/>
    </row>
    <row r="82" spans="1:11" ht="26.25" customHeight="1" thickBot="1">
      <c r="A82" s="28"/>
      <c r="B82" s="17" t="s">
        <v>6</v>
      </c>
      <c r="C82" s="13"/>
      <c r="D82" s="14"/>
      <c r="E82" s="4">
        <f>SUM(E20+E22+E24+E26+E29+E31+E38+E46+E50+E57+E70+E72+E81)</f>
        <v>205872.61</v>
      </c>
      <c r="F82" s="4">
        <f>SUM(F20+F22+F24+F26+F29+F31+F38+F46+F50+F57+F70+F72+F81)</f>
        <v>184185.9</v>
      </c>
      <c r="G82" s="1"/>
      <c r="H82" s="1"/>
      <c r="I82" s="1"/>
      <c r="J82" s="1"/>
      <c r="K82" s="1"/>
    </row>
    <row r="83" spans="1:10" ht="15" customHeight="1">
      <c r="A83" s="109"/>
      <c r="B83" s="23"/>
      <c r="C83" s="23"/>
      <c r="D83" s="23"/>
      <c r="E83" s="24"/>
      <c r="F83" s="23"/>
      <c r="G83" s="23"/>
      <c r="H83" s="23"/>
      <c r="I83" s="23"/>
      <c r="J83" s="23"/>
    </row>
    <row r="84" spans="1:11" ht="15" customHeight="1">
      <c r="A84" s="109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>
      <c r="A85" s="109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>
      <c r="A86" s="110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>
      <c r="A87" s="109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>
      <c r="A88" s="110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>
      <c r="A89" s="109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>
      <c r="A90" s="109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>
      <c r="A91" s="109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>
      <c r="A92" s="109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5" ht="15" customHeight="1">
      <c r="A93" s="109"/>
      <c r="D93" s="2"/>
      <c r="E93"/>
    </row>
    <row r="94" spans="1:5" ht="15" customHeight="1">
      <c r="A94" s="109"/>
      <c r="D94" s="2"/>
      <c r="E94"/>
    </row>
    <row r="95" spans="1:5" ht="15" customHeight="1">
      <c r="A95" s="109"/>
      <c r="D95" s="2"/>
      <c r="E95"/>
    </row>
    <row r="96" spans="1:5" ht="15" customHeight="1">
      <c r="A96" s="109"/>
      <c r="D96" s="2"/>
      <c r="E96"/>
    </row>
    <row r="97" spans="1:5" ht="15" customHeight="1">
      <c r="A97" s="109"/>
      <c r="D97" s="2"/>
      <c r="E97"/>
    </row>
    <row r="98" spans="1:5" ht="15" customHeight="1">
      <c r="A98" s="109"/>
      <c r="D98" s="2"/>
      <c r="E98"/>
    </row>
    <row r="99" spans="1:5" ht="15" customHeight="1">
      <c r="A99" s="109"/>
      <c r="D99" s="2"/>
      <c r="E99"/>
    </row>
    <row r="100" spans="1:5" ht="15" customHeight="1">
      <c r="A100" s="109"/>
      <c r="D100" s="2"/>
      <c r="E100"/>
    </row>
    <row r="101" spans="1:5" ht="15" customHeight="1">
      <c r="A101" s="109"/>
      <c r="D101" s="2"/>
      <c r="E101"/>
    </row>
    <row r="102" spans="1:5" ht="15" customHeight="1">
      <c r="A102" s="110"/>
      <c r="D102" s="2"/>
      <c r="E102"/>
    </row>
    <row r="103" spans="1:5" ht="15" customHeight="1" thickBot="1">
      <c r="A103" s="54"/>
      <c r="D103" s="2"/>
      <c r="E103"/>
    </row>
    <row r="104" spans="1:5" ht="15" customHeight="1">
      <c r="A104" s="5"/>
      <c r="D104" s="2"/>
      <c r="E104"/>
    </row>
    <row r="105" spans="1:5" ht="15" customHeight="1">
      <c r="A105" s="5"/>
      <c r="D105" s="2"/>
      <c r="E105"/>
    </row>
    <row r="106" spans="1:5" ht="15" customHeight="1">
      <c r="A106" s="5"/>
      <c r="D106" s="2"/>
      <c r="E106"/>
    </row>
    <row r="107" spans="1:5" ht="15" customHeight="1">
      <c r="A107" s="5"/>
      <c r="D107" s="2"/>
      <c r="E107"/>
    </row>
    <row r="108" spans="1:5" ht="15" customHeight="1">
      <c r="A108" s="5"/>
      <c r="D108" s="2"/>
      <c r="E108"/>
    </row>
    <row r="109" spans="4:5" ht="15" customHeight="1">
      <c r="D109" s="2"/>
      <c r="E109"/>
    </row>
    <row r="110" spans="4:5" ht="15" customHeight="1">
      <c r="D110" s="2"/>
      <c r="E110"/>
    </row>
    <row r="111" spans="4:5" ht="15" customHeight="1">
      <c r="D111" s="2"/>
      <c r="E111"/>
    </row>
    <row r="112" spans="4:5" ht="15" customHeight="1">
      <c r="D112" s="2"/>
      <c r="E112"/>
    </row>
    <row r="113" spans="4:5" ht="15" customHeight="1">
      <c r="D113" s="2"/>
      <c r="E113"/>
    </row>
    <row r="114" spans="4:5" ht="15" customHeight="1">
      <c r="D114" s="2"/>
      <c r="E114"/>
    </row>
    <row r="115" spans="4:5" ht="15" customHeight="1">
      <c r="D115" s="2"/>
      <c r="E115"/>
    </row>
    <row r="116" spans="4:5" ht="15" customHeight="1">
      <c r="D116" s="2"/>
      <c r="E116"/>
    </row>
    <row r="117" spans="4:5" ht="15" customHeight="1">
      <c r="D117" s="2"/>
      <c r="E117"/>
    </row>
    <row r="118" spans="4:5" ht="15" customHeight="1">
      <c r="D118" s="2"/>
      <c r="E118"/>
    </row>
    <row r="119" spans="4:5" ht="15" customHeight="1">
      <c r="D119" s="2"/>
      <c r="E119"/>
    </row>
    <row r="120" spans="4:5" ht="15" customHeight="1">
      <c r="D120" s="2"/>
      <c r="E120"/>
    </row>
    <row r="121" spans="4:5" ht="15" customHeight="1">
      <c r="D121" s="2"/>
      <c r="E121"/>
    </row>
    <row r="122" spans="4:5" ht="15" customHeight="1">
      <c r="D122" s="2"/>
      <c r="E122"/>
    </row>
    <row r="123" spans="4:5" ht="15" customHeight="1">
      <c r="D123" s="2"/>
      <c r="E123"/>
    </row>
    <row r="124" spans="4:5" ht="15" customHeight="1">
      <c r="D124" s="2"/>
      <c r="E124"/>
    </row>
    <row r="125" spans="4:5" ht="15" customHeight="1">
      <c r="D125" s="2"/>
      <c r="E125"/>
    </row>
    <row r="126" spans="4:5" ht="15" customHeight="1">
      <c r="D126" s="2"/>
      <c r="E126"/>
    </row>
    <row r="127" spans="4:5" ht="15" customHeight="1">
      <c r="D127" s="2"/>
      <c r="E127"/>
    </row>
    <row r="128" spans="4:5" ht="15" customHeight="1">
      <c r="D128" s="2"/>
      <c r="E128"/>
    </row>
    <row r="129" spans="4:5" ht="15" customHeight="1">
      <c r="D129" s="2"/>
      <c r="E129"/>
    </row>
    <row r="130" spans="4:5" ht="15" customHeight="1">
      <c r="D130" s="2"/>
      <c r="E130"/>
    </row>
    <row r="131" spans="4:5" ht="15" customHeight="1">
      <c r="D131" s="2"/>
      <c r="E131"/>
    </row>
    <row r="132" spans="4:5" ht="15" customHeight="1">
      <c r="D132" s="2"/>
      <c r="E132"/>
    </row>
    <row r="133" spans="4:5" ht="15" customHeight="1">
      <c r="D133" s="2"/>
      <c r="E133"/>
    </row>
    <row r="134" spans="4:5" ht="15" customHeight="1">
      <c r="D134" s="2"/>
      <c r="E134"/>
    </row>
    <row r="135" spans="4:5" ht="15" customHeight="1">
      <c r="D135" s="2"/>
      <c r="E135"/>
    </row>
    <row r="136" spans="4:5" ht="15" customHeight="1">
      <c r="D136" s="2"/>
      <c r="E136"/>
    </row>
    <row r="137" spans="4:5" ht="15" customHeight="1">
      <c r="D137" s="2"/>
      <c r="E137"/>
    </row>
    <row r="138" spans="4:5" ht="15" customHeight="1">
      <c r="D138" s="2"/>
      <c r="E138"/>
    </row>
    <row r="139" spans="4:5" ht="15" customHeight="1">
      <c r="D139" s="2"/>
      <c r="E139"/>
    </row>
    <row r="140" spans="4:5" ht="15" customHeight="1">
      <c r="D140" s="2"/>
      <c r="E140"/>
    </row>
    <row r="141" spans="4:5" ht="15" customHeight="1">
      <c r="D141" s="2"/>
      <c r="E141"/>
    </row>
    <row r="142" spans="4:5" ht="15" customHeight="1">
      <c r="D142" s="2"/>
      <c r="E142"/>
    </row>
    <row r="143" spans="4:5" ht="21" customHeight="1">
      <c r="D143" s="2"/>
      <c r="E143"/>
    </row>
    <row r="144" spans="4:5" ht="12.75">
      <c r="D144" s="2"/>
      <c r="E144"/>
    </row>
    <row r="145" spans="4:5" ht="12.75">
      <c r="D145" s="2"/>
      <c r="E145"/>
    </row>
    <row r="146" spans="4:5" ht="12.75">
      <c r="D146" s="2"/>
      <c r="E146"/>
    </row>
    <row r="147" spans="4:5" ht="12.75">
      <c r="D147" s="2"/>
      <c r="E147"/>
    </row>
    <row r="148" spans="4:5" ht="12.75">
      <c r="D148" s="2"/>
      <c r="E148"/>
    </row>
    <row r="149" spans="4:5" ht="12.75">
      <c r="D149" s="2"/>
      <c r="E149"/>
    </row>
  </sheetData>
  <mergeCells count="29">
    <mergeCell ref="A87:A88"/>
    <mergeCell ref="A83:A84"/>
    <mergeCell ref="A89:A102"/>
    <mergeCell ref="B73:B81"/>
    <mergeCell ref="A85:A86"/>
    <mergeCell ref="A73:A81"/>
    <mergeCell ref="A23:A24"/>
    <mergeCell ref="B23:B24"/>
    <mergeCell ref="C23:C24"/>
    <mergeCell ref="A39:A46"/>
    <mergeCell ref="C73:C81"/>
    <mergeCell ref="B71:B72"/>
    <mergeCell ref="B39:B46"/>
    <mergeCell ref="C39:C46"/>
    <mergeCell ref="C71:C72"/>
    <mergeCell ref="A21:A22"/>
    <mergeCell ref="B21:B22"/>
    <mergeCell ref="C21:C22"/>
    <mergeCell ref="A18:A20"/>
    <mergeCell ref="B18:B20"/>
    <mergeCell ref="C18:C20"/>
    <mergeCell ref="A16:A17"/>
    <mergeCell ref="B16:B17"/>
    <mergeCell ref="C16:C17"/>
    <mergeCell ref="D16:D17"/>
    <mergeCell ref="B6:G6"/>
    <mergeCell ref="B14:K14"/>
    <mergeCell ref="E16:E17"/>
    <mergeCell ref="F16:F17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2015-12-22T14:24:46Z</cp:lastPrinted>
  <dcterms:created xsi:type="dcterms:W3CDTF">2006-01-31T09:42:01Z</dcterms:created>
  <dcterms:modified xsi:type="dcterms:W3CDTF">2016-01-19T08:56:53Z</dcterms:modified>
  <cp:category/>
  <cp:version/>
  <cp:contentType/>
  <cp:contentStatus/>
</cp:coreProperties>
</file>